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23064" windowHeight="4272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G8" i="1" l="1"/>
  <c r="G10" i="1" l="1"/>
  <c r="G9" i="1" l="1"/>
  <c r="G7" i="1"/>
</calcChain>
</file>

<file path=xl/sharedStrings.xml><?xml version="1.0" encoding="utf-8"?>
<sst xmlns="http://schemas.openxmlformats.org/spreadsheetml/2006/main" count="24" uniqueCount="24">
  <si>
    <t>CA réalisé</t>
  </si>
  <si>
    <t>Nouveau client</t>
  </si>
  <si>
    <t>Prime CA</t>
  </si>
  <si>
    <t xml:space="preserve">Nombre clients </t>
  </si>
  <si>
    <t>Le volume des ventes</t>
  </si>
  <si>
    <t>De</t>
  </si>
  <si>
    <t>+</t>
  </si>
  <si>
    <t>Commission</t>
  </si>
  <si>
    <t>à</t>
  </si>
  <si>
    <t>Le nombre de cliens mouvementés dans le mois</t>
  </si>
  <si>
    <t xml:space="preserve">Jusqu'à 
20 clients </t>
  </si>
  <si>
    <t>Au-delà de
 40 clients</t>
  </si>
  <si>
    <t>De 36 à 40
 clients</t>
  </si>
  <si>
    <t>De 31 à 35 
clients</t>
  </si>
  <si>
    <t>Prime par clients 
mouvementé</t>
  </si>
  <si>
    <t>Le nombre de nouveau clients</t>
  </si>
  <si>
    <t>Par prospect 
transformé en clients</t>
  </si>
  <si>
    <t>Nombre de nouveau clients</t>
  </si>
  <si>
    <t>Nombre de clients en mouvements</t>
  </si>
  <si>
    <t>Base des calculs</t>
  </si>
  <si>
    <t>Saisie des variables de paie</t>
  </si>
  <si>
    <t>calcul de la commission du mois de décembre</t>
  </si>
  <si>
    <t>Montant de la commission</t>
  </si>
  <si>
    <t>Total de la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</si>
</sst>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rgb="FFCC00CC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6" fontId="0" fillId="0" borderId="14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8</xdr:col>
      <xdr:colOff>739140</xdr:colOff>
      <xdr:row>2</xdr:row>
      <xdr:rowOff>99060</xdr:rowOff>
    </xdr:to>
    <xdr:sp macro="" textlink="">
      <xdr:nvSpPr>
        <xdr:cNvPr id="2" name="Titre 1"/>
        <xdr:cNvSpPr>
          <a:spLocks noGrp="1"/>
        </xdr:cNvSpPr>
      </xdr:nvSpPr>
      <xdr:spPr bwMode="auto">
        <a:xfrm>
          <a:off x="22860" y="0"/>
          <a:ext cx="8427720" cy="464820"/>
        </a:xfrm>
        <a:prstGeom prst="rect">
          <a:avLst/>
        </a:prstGeom>
        <a:solidFill>
          <a:srgbClr val="746A60"/>
        </a:solidFill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 kern="1200">
              <a:solidFill>
                <a:schemeClr val="tx1"/>
              </a:solidFill>
              <a:latin typeface="+mj-lt"/>
              <a:ea typeface="ＭＳ Ｐゴシック" charset="-128"/>
              <a:cs typeface="ＭＳ Ｐゴシック" charset="-128"/>
            </a:defRPr>
          </a:lvl1pPr>
          <a:lvl2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2pPr>
          <a:lvl3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3pPr>
          <a:lvl4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4pPr>
          <a:lvl5pPr algn="ctr" defTabSz="457200" rtl="0" eaLnBrk="0" fontAlgn="base" hangingPunct="0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5pPr>
          <a:lvl6pPr marL="4572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6pPr>
          <a:lvl7pPr marL="9144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7pPr>
          <a:lvl8pPr marL="13716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8pPr>
          <a:lvl9pPr marL="1828800" algn="ctr" defTabSz="457200" rtl="0" fontAlgn="base">
            <a:spcBef>
              <a:spcPct val="0"/>
            </a:spcBef>
            <a:spcAft>
              <a:spcPct val="0"/>
            </a:spcAft>
            <a:defRPr sz="4400">
              <a:solidFill>
                <a:schemeClr val="tx1"/>
              </a:solidFill>
              <a:latin typeface="Calibri" charset="0"/>
              <a:ea typeface="ＭＳ Ｐゴシック" charset="-128"/>
              <a:cs typeface="ＭＳ Ｐゴシック" charset="-128"/>
            </a:defRPr>
          </a:lvl9pPr>
        </a:lstStyle>
        <a:p>
          <a:pPr eaLnBrk="1" hangingPunct="1"/>
          <a:r>
            <a:rPr lang="fr-FR" sz="1800" b="1">
              <a:solidFill>
                <a:schemeClr val="bg1"/>
              </a:solidFill>
              <a:latin typeface="Arial"/>
              <a:ea typeface="Arial" charset="0"/>
              <a:cs typeface="Arial"/>
            </a:rPr>
            <a:t>ZOLPAN - Calcul de la performande commerciale de Mme DESCHAMPS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5"/>
  <sheetViews>
    <sheetView tabSelected="1" topLeftCell="A4" workbookViewId="0">
      <selection activeCell="G10" sqref="G10"/>
    </sheetView>
  </sheetViews>
  <sheetFormatPr baseColWidth="10" defaultRowHeight="14.4" x14ac:dyDescent="0.3"/>
  <cols>
    <col min="2" max="2" width="29" customWidth="1"/>
    <col min="3" max="3" width="11.88671875" bestFit="1" customWidth="1"/>
    <col min="4" max="4" width="11.44140625" customWidth="1"/>
    <col min="6" max="6" width="13.88671875" customWidth="1"/>
  </cols>
  <sheetData>
    <row r="4" spans="2:13" ht="19.8" customHeight="1" x14ac:dyDescent="0.4">
      <c r="B4" s="28" t="s">
        <v>21</v>
      </c>
      <c r="C4" s="28"/>
      <c r="D4" s="28"/>
      <c r="E4" s="28"/>
      <c r="F4" s="28"/>
      <c r="G4" s="28"/>
    </row>
    <row r="5" spans="2:13" ht="15.6" customHeight="1" x14ac:dyDescent="0.3">
      <c r="D5" s="5"/>
      <c r="G5" s="5"/>
      <c r="H5" s="5"/>
      <c r="I5" s="1"/>
      <c r="J5" s="1"/>
      <c r="K5" s="1"/>
      <c r="L5" s="1"/>
      <c r="M5" s="1"/>
    </row>
    <row r="6" spans="2:13" ht="15.6" customHeight="1" x14ac:dyDescent="0.3">
      <c r="B6" s="36" t="s">
        <v>20</v>
      </c>
      <c r="C6" s="37"/>
      <c r="D6" s="5"/>
      <c r="E6" s="36" t="s">
        <v>22</v>
      </c>
      <c r="F6" s="38"/>
      <c r="G6" s="38"/>
      <c r="H6" s="5"/>
      <c r="I6" s="1"/>
      <c r="J6" s="1"/>
      <c r="K6" s="1"/>
      <c r="L6" s="1"/>
      <c r="M6" s="1"/>
    </row>
    <row r="7" spans="2:13" ht="15.6" customHeight="1" x14ac:dyDescent="0.3">
      <c r="B7" s="23" t="s">
        <v>17</v>
      </c>
      <c r="C7" s="26">
        <v>3</v>
      </c>
      <c r="D7" s="5"/>
      <c r="E7" s="39" t="s">
        <v>1</v>
      </c>
      <c r="F7" s="39"/>
      <c r="G7" s="24">
        <f>C7*Feuil1!C21</f>
        <v>150</v>
      </c>
      <c r="H7" s="5"/>
      <c r="I7" s="1"/>
      <c r="J7" s="1"/>
      <c r="K7" s="1"/>
      <c r="L7" s="1"/>
      <c r="M7" s="1"/>
    </row>
    <row r="8" spans="2:13" ht="15.6" customHeight="1" x14ac:dyDescent="0.3">
      <c r="B8" s="22" t="s">
        <v>0</v>
      </c>
      <c r="C8" s="27">
        <v>26753</v>
      </c>
      <c r="D8" s="5"/>
      <c r="E8" s="40" t="s">
        <v>2</v>
      </c>
      <c r="F8" s="40"/>
      <c r="G8" s="24">
        <f>IF(C8&gt;=B18,(C8-B18)*D18+((C17-B17)*D17+(C16-B16)*D16+10000+D15),IF(C8&gt;=B17,(C8-B17)*D17+((C16-B16)*D16+(C15-B15)*D15),IF(C8&gt;=B16,(C8-B16)*D16+(C15-B15)*D15,IF(C8&gt;=B15,C8-B15*D15,""))))</f>
        <v>352.59</v>
      </c>
      <c r="H8" s="5"/>
      <c r="I8" s="1"/>
      <c r="J8" s="1"/>
      <c r="K8" s="1"/>
      <c r="L8" s="1"/>
      <c r="M8" s="1"/>
    </row>
    <row r="9" spans="2:13" ht="15.6" customHeight="1" x14ac:dyDescent="0.3">
      <c r="B9" s="23" t="s">
        <v>18</v>
      </c>
      <c r="C9" s="26">
        <v>37</v>
      </c>
      <c r="D9" s="5"/>
      <c r="E9" s="39" t="s">
        <v>3</v>
      </c>
      <c r="F9" s="39"/>
      <c r="G9" s="24">
        <f>IF(C9&gt;40,(C9-40)*F25+(E25*5+D25*5),IF(C9&gt;36,(C9-35)*E25+(D25*5)))</f>
        <v>45</v>
      </c>
      <c r="H9" s="5"/>
      <c r="I9" s="1"/>
      <c r="J9" s="1"/>
      <c r="K9" s="1"/>
      <c r="L9" s="1"/>
      <c r="M9" s="1"/>
    </row>
    <row r="10" spans="2:13" x14ac:dyDescent="0.3">
      <c r="C10" s="5"/>
      <c r="D10" s="5"/>
      <c r="E10" s="29" t="s">
        <v>23</v>
      </c>
      <c r="F10" s="29"/>
      <c r="G10" s="25">
        <f>SUM(G7:G9)</f>
        <v>547.58999999999992</v>
      </c>
      <c r="H10" s="5"/>
      <c r="I10" s="1"/>
      <c r="J10" s="1"/>
      <c r="K10" s="1"/>
      <c r="L10" s="1"/>
      <c r="M10" s="1"/>
    </row>
    <row r="11" spans="2:13" ht="13.5" customHeight="1" x14ac:dyDescent="0.3"/>
    <row r="12" spans="2:13" ht="21.6" thickBot="1" x14ac:dyDescent="0.45">
      <c r="B12" s="28" t="s">
        <v>19</v>
      </c>
      <c r="C12" s="28"/>
      <c r="D12" s="28"/>
      <c r="E12" s="28"/>
      <c r="F12" s="28"/>
      <c r="G12" s="28"/>
    </row>
    <row r="13" spans="2:13" ht="18.600000000000001" thickBot="1" x14ac:dyDescent="0.4">
      <c r="B13" s="30" t="s">
        <v>4</v>
      </c>
      <c r="C13" s="31"/>
      <c r="D13" s="32"/>
      <c r="E13" s="6"/>
      <c r="F13" s="6"/>
    </row>
    <row r="14" spans="2:13" x14ac:dyDescent="0.3">
      <c r="B14" s="7" t="s">
        <v>5</v>
      </c>
      <c r="C14" s="8" t="s">
        <v>8</v>
      </c>
      <c r="D14" s="9" t="s">
        <v>7</v>
      </c>
      <c r="E14" s="6"/>
      <c r="F14" s="6"/>
    </row>
    <row r="15" spans="2:13" x14ac:dyDescent="0.3">
      <c r="B15" s="10">
        <v>0</v>
      </c>
      <c r="C15" s="11">
        <v>10000</v>
      </c>
      <c r="D15" s="12">
        <v>0</v>
      </c>
      <c r="E15" s="6"/>
      <c r="F15" s="6"/>
    </row>
    <row r="16" spans="2:13" x14ac:dyDescent="0.3">
      <c r="B16" s="13">
        <v>10000</v>
      </c>
      <c r="C16" s="11">
        <v>25000</v>
      </c>
      <c r="D16" s="12">
        <v>0.02</v>
      </c>
      <c r="E16" s="6"/>
      <c r="F16" s="6"/>
    </row>
    <row r="17" spans="2:6" x14ac:dyDescent="0.3">
      <c r="B17" s="13">
        <v>25000</v>
      </c>
      <c r="C17" s="11">
        <v>30000</v>
      </c>
      <c r="D17" s="12">
        <v>0.03</v>
      </c>
      <c r="E17" s="6"/>
      <c r="F17" s="6"/>
    </row>
    <row r="18" spans="2:6" ht="15" thickBot="1" x14ac:dyDescent="0.35">
      <c r="B18" s="14">
        <v>30000</v>
      </c>
      <c r="C18" s="15" t="s">
        <v>6</v>
      </c>
      <c r="D18" s="16">
        <v>0.05</v>
      </c>
      <c r="E18" s="6"/>
      <c r="F18" s="6"/>
    </row>
    <row r="19" spans="2:6" x14ac:dyDescent="0.3">
      <c r="B19" s="6"/>
      <c r="C19" s="6"/>
      <c r="D19" s="6"/>
      <c r="E19" s="6"/>
      <c r="F19" s="6"/>
    </row>
    <row r="20" spans="2:6" ht="18" x14ac:dyDescent="0.35">
      <c r="B20" s="41" t="s">
        <v>15</v>
      </c>
      <c r="C20" s="41"/>
      <c r="D20" s="6"/>
      <c r="E20" s="6"/>
      <c r="F20" s="6"/>
    </row>
    <row r="21" spans="2:6" ht="29.4" thickBot="1" x14ac:dyDescent="0.35">
      <c r="B21" s="17" t="s">
        <v>16</v>
      </c>
      <c r="C21" s="18">
        <v>50</v>
      </c>
      <c r="D21" s="6"/>
      <c r="E21" s="6"/>
      <c r="F21" s="6"/>
    </row>
    <row r="22" spans="2:6" ht="15" thickBot="1" x14ac:dyDescent="0.35">
      <c r="B22" s="6"/>
      <c r="C22" s="6"/>
      <c r="D22" s="6"/>
      <c r="E22" s="6"/>
      <c r="F22" s="6"/>
    </row>
    <row r="23" spans="2:6" ht="16.5" customHeight="1" thickBot="1" x14ac:dyDescent="0.35">
      <c r="B23" s="33" t="s">
        <v>9</v>
      </c>
      <c r="C23" s="34"/>
      <c r="D23" s="34"/>
      <c r="E23" s="34"/>
      <c r="F23" s="35"/>
    </row>
    <row r="24" spans="2:6" ht="28.8" x14ac:dyDescent="0.3">
      <c r="B24" s="19"/>
      <c r="C24" s="20" t="s">
        <v>10</v>
      </c>
      <c r="D24" s="20" t="s">
        <v>13</v>
      </c>
      <c r="E24" s="20" t="s">
        <v>12</v>
      </c>
      <c r="F24" s="21" t="s">
        <v>11</v>
      </c>
    </row>
    <row r="25" spans="2:6" ht="29.4" thickBot="1" x14ac:dyDescent="0.35">
      <c r="B25" s="2" t="s">
        <v>14</v>
      </c>
      <c r="C25" s="3">
        <v>0</v>
      </c>
      <c r="D25" s="3">
        <v>5</v>
      </c>
      <c r="E25" s="3">
        <v>10</v>
      </c>
      <c r="F25" s="4">
        <v>15</v>
      </c>
    </row>
  </sheetData>
  <mergeCells count="11">
    <mergeCell ref="B4:G4"/>
    <mergeCell ref="E10:F10"/>
    <mergeCell ref="B13:D13"/>
    <mergeCell ref="B23:F23"/>
    <mergeCell ref="B12:G12"/>
    <mergeCell ref="B6:C6"/>
    <mergeCell ref="E6:G6"/>
    <mergeCell ref="E9:F9"/>
    <mergeCell ref="E8:F8"/>
    <mergeCell ref="E7:F7"/>
    <mergeCell ref="B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MINIER</cp:lastModifiedBy>
  <cp:lastPrinted>2018-02-27T13:09:36Z</cp:lastPrinted>
  <dcterms:created xsi:type="dcterms:W3CDTF">2017-11-28T09:11:43Z</dcterms:created>
  <dcterms:modified xsi:type="dcterms:W3CDTF">2018-09-08T16:21:52Z</dcterms:modified>
</cp:coreProperties>
</file>